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<sst xmlns="http://schemas.openxmlformats.org/spreadsheetml/2006/main" count="206" uniqueCount="204">
  <si>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</si>
  <si>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</si>
  <si>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</si>
  <si>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</si>
  <si>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</si>
  <si>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</si>
  <si>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</si>
  <si>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</si>
  <si>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</si>
  <si>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</si>
  <si>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</si>
  <si>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</si>
  <si>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</si>
  <si>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</si>
  <si>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</si>
  <si>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</si>
  <si>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</si>
  <si>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</si>
  <si>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</si>
  <si>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</si>
  <si>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</si>
  <si>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</si>
  <si>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</si>
  <si>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</si>
  <si>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</si>
  <si>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</si>
  <si>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</si>
  <si>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</si>
  <si>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</si>
  <si>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</si>
  <si>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</si>
  <si>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</si>
  <si>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</si>
  <si>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</si>
  <si>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</si>
  <si>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</si>
  <si>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</si>
  <si>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</si>
  <si>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</si>
  <si>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</si>
  <si>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</si>
  <si>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</si>
  <si>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</si>
  <si>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</si>
  <si>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</si>
  <si>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</si>
  <si>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</si>
  <si>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</si>
  <si>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</si>
  <si>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</si>
  <si>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</si>
  <si>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</si>
  <si>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</si>
  <si>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</si>
  <si>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</si>
  <si>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</si>
  <si>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</si>
  <si>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</si>
  <si>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</si>
  <si>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</si>
  <si>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</si>
  <si>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</si>
  <si>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</si>
  <si>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</si>
  <si>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</si>
  <si>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</si>
  <si>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</si>
  <si>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</si>
  <si>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</si>
  <si>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</si>
  <si>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</si>
  <si>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</si>
  <si>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</si>
  <si>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</si>
  <si>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</si>
  <si>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</si>
  <si>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</si>
  <si>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</si>
  <si>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</si>
  <si>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</si>
  <si>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</si>
  <si>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</si>
  <si>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</si>
  <si>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</si>
  <si>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</si>
  <si>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</si>
  <si>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</si>
  <si>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</si>
  <si>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</si>
  <si>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</si>
  <si>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</si>
  <si>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</si>
  <si>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</si>
  <si>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</si>
  <si>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</si>
  <si>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</si>
  <si>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</si>
  <si>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</si>
  <si>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</si>
  <si>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</si>
  <si>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</si>
  <si>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</si>
  <si>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</si>
  <si>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</si>
  <si>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</si>
  <si>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</si>
  <si>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</si>
  <si>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</si>
  <si>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</si>
  <si>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</si>
  <si>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</si>
  <si>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</si>
  <si>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</si>
  <si>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</si>
  <si>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</si>
  <si>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</si>
  <si>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</si>
  <si>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</si>
  <si>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</si>
  <si>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</si>
  <si>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</si>
  <si>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</si>
  <si>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</si>
  <si>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</si>
  <si>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</si>
  <si>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</si>
  <si>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</si>
  <si>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</si>
  <si>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</si>
  <si>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</si>
  <si>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</si>
  <si>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</si>
  <si>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</si>
  <si>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</si>
  <si>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</si>
  <si>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</si>
  <si>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</si>
  <si>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</si>
  <si>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</si>
  <si>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</si>
  <si>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</si>
  <si>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</si>
  <si>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</si>
  <si>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</si>
  <si>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</si>
  <si>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</si>
  <si>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</si>
  <si>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</si>
  <si>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</si>
  <si>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</si>
  <si>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</si>
  <si>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</si>
  <si>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</si>
  <si>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</si>
  <si>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</si>
  <si>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</si>
  <si>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</si>
  <si>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</si>
  <si>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</si>
  <si>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</si>
  <si>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</si>
  <si>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</si>
  <si>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</si>
  <si>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</si>
  <si>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</si>
  <si>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</si>
  <si>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</si>
  <si>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</si>
  <si>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</si>
  <si>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</si>
  <si>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</si>
  <si>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</si>
  <si>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</si>
  <si>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</si>
  <si>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</si>
  <si>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</si>
  <si>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</si>
  <si>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</si>
  <si>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</si>
  <si>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</si>
  <si>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</si>
  <si>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</si>
  <si>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</si>
  <si>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</si>
  <si>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</si>
  <si>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</si>
  <si>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</si>
  <si>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</si>
  <si>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</si>
  <si>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</si>
  <si>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</si>
  <si>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</si>
  <si>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</si>
  <si>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</si>
  <si>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</si>
  <si>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</si>
  <si>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NATIONAL CHLORINE INDUSTRIES</t>
  </si>
  <si>
    <t>الوطنية لصناعة الكلورين</t>
  </si>
  <si>
    <t>Non-controlling Interest</t>
  </si>
  <si>
    <t>حقوق غير المسيطرين</t>
  </si>
  <si>
    <t>أرباح موزعة</t>
  </si>
  <si>
    <t>أسهم موزعة</t>
  </si>
  <si>
    <t>Cash Dividends</t>
  </si>
  <si>
    <t>Stock Dividends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</si>
</sst>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4" sqref="F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141054</v>
      </c>
      <c r="G2" s="18"/>
      <c r="H2" s="18"/>
      <c r="I2" s="33" t="s">
        <v>197</v>
      </c>
    </row>
    <row r="4" spans="4:9" ht="24.95" customHeight="1">
      <c r="D4" s="43" t="s">
        <v>184</v>
      </c>
      <c r="E4" s="44">
        <v>2015</v>
      </c>
      <c r="F4" s="44">
        <v>2014</v>
      </c>
      <c r="G4" s="44">
        <v>2013</v>
      </c>
      <c r="H4" s="44">
        <v>2012</v>
      </c>
      <c r="I4" s="45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0.65</v>
      </c>
      <c r="F6" s="13">
        <v>0.72</v>
      </c>
      <c r="G6" s="13">
        <v>0.82</v>
      </c>
      <c r="H6" s="13">
        <v>0.82</v>
      </c>
      <c r="I6" s="4" t="s">
        <v>138</v>
      </c>
    </row>
    <row r="7" spans="4:9" ht="20.100000000000001" customHeight="1">
      <c r="D7" s="10" t="s">
        <v>125</v>
      </c>
      <c r="E7" s="14">
        <v>895045.93</v>
      </c>
      <c r="F7" s="14">
        <v>502441.9</v>
      </c>
      <c r="G7" s="14">
        <v>793122.49</v>
      </c>
      <c r="H7" s="14">
        <v>858183.99</v>
      </c>
      <c r="I7" s="4" t="s">
        <v>139</v>
      </c>
    </row>
    <row r="8" spans="4:9" ht="20.100000000000001" customHeight="1">
      <c r="D8" s="10" t="s">
        <v>24</v>
      </c>
      <c r="E8" s="14">
        <v>1494837</v>
      </c>
      <c r="F8" s="14">
        <v>670155</v>
      </c>
      <c r="G8" s="14">
        <v>952011</v>
      </c>
      <c r="H8" s="14">
        <v>1118251</v>
      </c>
      <c r="I8" s="4" t="s">
        <v>1</v>
      </c>
    </row>
    <row r="9" spans="4:9" ht="20.100000000000001" customHeight="1">
      <c r="D9" s="10" t="s">
        <v>25</v>
      </c>
      <c r="E9" s="14">
        <v>959</v>
      </c>
      <c r="F9" s="14">
        <v>680</v>
      </c>
      <c r="G9" s="14">
        <v>1046</v>
      </c>
      <c r="H9" s="14">
        <v>1070</v>
      </c>
      <c r="I9" s="4" t="s">
        <v>2</v>
      </c>
    </row>
    <row r="10" spans="4:9" ht="20.100000000000001" customHeight="1">
      <c r="D10" s="10" t="s">
        <v>26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23</v>
      </c>
    </row>
    <row r="11" spans="4:9" ht="20.100000000000001" customHeight="1">
      <c r="D11" s="10" t="s">
        <v>126</v>
      </c>
      <c r="E11" s="14">
        <v>5850000</v>
      </c>
      <c r="F11" s="14">
        <v>6480000</v>
      </c>
      <c r="G11" s="14">
        <v>7380000</v>
      </c>
      <c r="H11" s="14">
        <v>7380000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3" t="s">
        <v>155</v>
      </c>
      <c r="E15" s="46"/>
      <c r="F15" s="46"/>
      <c r="G15" s="46"/>
      <c r="H15" s="46"/>
      <c r="I15" s="45" t="s">
        <v>141</v>
      </c>
    </row>
    <row r="16" spans="4:9" ht="20.100000000000001" customHeight="1">
      <c r="D16" s="9" t="s">
        <v>68</v>
      </c>
      <c r="E16" s="55">
        <v>510941</v>
      </c>
      <c r="F16" s="55">
        <v>30671</v>
      </c>
      <c r="G16" s="55">
        <v>185246</v>
      </c>
      <c r="H16" s="55">
        <v>778710</v>
      </c>
      <c r="I16" s="3" t="s">
        <v>57</v>
      </c>
    </row>
    <row r="17" spans="4:9" ht="20.100000000000001" customHeight="1">
      <c r="D17" s="10" t="s">
        <v>127</v>
      </c>
      <c r="E17" s="56">
        <v>1436306</v>
      </c>
      <c r="F17" s="56">
        <v>1528034</v>
      </c>
      <c r="G17" s="56">
        <v>1575980</v>
      </c>
      <c r="H17" s="56">
        <v>2244629</v>
      </c>
      <c r="I17" s="4" t="s">
        <v>58</v>
      </c>
    </row>
    <row r="18" spans="4:9" ht="20.100000000000001" customHeight="1">
      <c r="D18" s="19" t="s">
        <v>176</v>
      </c>
      <c r="E18" s="56">
        <v>0</v>
      </c>
      <c r="F18" s="56">
        <v>0</v>
      </c>
      <c r="G18" s="56">
        <v>0</v>
      </c>
      <c r="H18" s="56">
        <v>0</v>
      </c>
      <c r="I18" s="4" t="s">
        <v>166</v>
      </c>
    </row>
    <row r="19" spans="4:9" ht="20.100000000000001" customHeight="1">
      <c r="D19" s="19" t="s">
        <v>177</v>
      </c>
      <c r="E19" s="56">
        <v>46098</v>
      </c>
      <c r="F19" s="56">
        <v>300356</v>
      </c>
      <c r="G19" s="56">
        <v>214259</v>
      </c>
      <c r="H19" s="56">
        <v>43049</v>
      </c>
      <c r="I19" s="4" t="s">
        <v>167</v>
      </c>
    </row>
    <row r="20" spans="4:9" ht="20.100000000000001" customHeight="1">
      <c r="D20" s="19" t="s">
        <v>178</v>
      </c>
      <c r="E20" s="56">
        <v>0</v>
      </c>
      <c r="F20" s="56">
        <v>0</v>
      </c>
      <c r="G20" s="56">
        <v>0</v>
      </c>
      <c r="H20" s="56">
        <v>0</v>
      </c>
      <c r="I20" s="4" t="s">
        <v>168</v>
      </c>
    </row>
    <row r="21" spans="4:9" ht="20.100000000000001" customHeight="1">
      <c r="D21" s="19" t="s">
        <v>179</v>
      </c>
      <c r="E21" s="56">
        <v>502684</v>
      </c>
      <c r="F21" s="56">
        <v>1126960</v>
      </c>
      <c r="G21" s="56">
        <v>717296</v>
      </c>
      <c r="H21" s="56">
        <v>616823</v>
      </c>
      <c r="I21" s="4" t="s">
        <v>169</v>
      </c>
    </row>
    <row r="22" spans="4:9" ht="20.100000000000001" customHeight="1">
      <c r="D22" s="19" t="s">
        <v>180</v>
      </c>
      <c r="E22" s="56">
        <v>1023700</v>
      </c>
      <c r="F22" s="56">
        <v>1337965</v>
      </c>
      <c r="G22" s="56">
        <v>1126796</v>
      </c>
      <c r="H22" s="56">
        <v>1097370</v>
      </c>
      <c r="I22" s="4" t="s">
        <v>170</v>
      </c>
    </row>
    <row r="23" spans="4:9" ht="20.100000000000001" customHeight="1">
      <c r="D23" s="10" t="s">
        <v>69</v>
      </c>
      <c r="E23" s="56">
        <v>3922611</v>
      </c>
      <c r="F23" s="56">
        <v>4824941</v>
      </c>
      <c r="G23" s="56">
        <v>4318648</v>
      </c>
      <c r="H23" s="56">
        <v>5242053</v>
      </c>
      <c r="I23" s="4" t="s">
        <v>59</v>
      </c>
    </row>
    <row r="24" spans="4:9" ht="20.100000000000001" customHeight="1">
      <c r="D24" s="10" t="s">
        <v>97</v>
      </c>
      <c r="E24" s="56">
        <v>0</v>
      </c>
      <c r="F24" s="56">
        <v>0</v>
      </c>
      <c r="G24" s="56">
        <v>0</v>
      </c>
      <c r="H24" s="56">
        <v>0</v>
      </c>
      <c r="I24" s="4" t="s">
        <v>81</v>
      </c>
    </row>
    <row r="25" spans="4:9" ht="20.100000000000001" customHeight="1">
      <c r="D25" s="10" t="s">
        <v>157</v>
      </c>
      <c r="E25" s="56">
        <v>5747566</v>
      </c>
      <c r="F25" s="56">
        <v>6563907</v>
      </c>
      <c r="G25" s="56">
        <v>6622941</v>
      </c>
      <c r="H25" s="56">
        <v>7363214</v>
      </c>
      <c r="I25" s="4" t="s">
        <v>171</v>
      </c>
    </row>
    <row r="26" spans="4:9" ht="20.100000000000001" customHeight="1">
      <c r="D26" s="10" t="s">
        <v>181</v>
      </c>
      <c r="E26" s="56">
        <v>0</v>
      </c>
      <c r="F26" s="56">
        <v>0</v>
      </c>
      <c r="G26" s="56">
        <v>0</v>
      </c>
      <c r="H26" s="56">
        <v>0</v>
      </c>
      <c r="I26" s="4" t="s">
        <v>172</v>
      </c>
    </row>
    <row r="27" spans="4:9" ht="20.100000000000001" customHeight="1">
      <c r="D27" s="10" t="s">
        <v>98</v>
      </c>
      <c r="E27" s="56">
        <v>9373207</v>
      </c>
      <c r="F27" s="56">
        <v>4700597</v>
      </c>
      <c r="G27" s="56">
        <v>1143114</v>
      </c>
      <c r="H27" s="56">
        <v>33299</v>
      </c>
      <c r="I27" s="4" t="s">
        <v>82</v>
      </c>
    </row>
    <row r="28" spans="4:9" ht="20.100000000000001" customHeight="1">
      <c r="D28" s="10" t="s">
        <v>70</v>
      </c>
      <c r="E28" s="56">
        <v>15120773</v>
      </c>
      <c r="F28" s="56">
        <v>11264504</v>
      </c>
      <c r="G28" s="56">
        <v>7766055</v>
      </c>
      <c r="H28" s="56">
        <v>7396513</v>
      </c>
      <c r="I28" s="4" t="s">
        <v>173</v>
      </c>
    </row>
    <row r="29" spans="4:9" ht="20.100000000000001" customHeight="1">
      <c r="D29" s="10" t="s">
        <v>71</v>
      </c>
      <c r="E29" s="56">
        <v>0</v>
      </c>
      <c r="F29" s="56">
        <v>0</v>
      </c>
      <c r="G29" s="56">
        <v>0</v>
      </c>
      <c r="H29" s="56">
        <v>0</v>
      </c>
      <c r="I29" s="4" t="s">
        <v>174</v>
      </c>
    </row>
    <row r="30" spans="4:9" ht="20.100000000000001" customHeight="1">
      <c r="D30" s="21" t="s">
        <v>28</v>
      </c>
      <c r="E30" s="57">
        <v>19043384</v>
      </c>
      <c r="F30" s="57">
        <v>16089445</v>
      </c>
      <c r="G30" s="57">
        <v>12084703</v>
      </c>
      <c r="H30" s="57">
        <v>12638566</v>
      </c>
      <c r="I30" s="36" t="s">
        <v>175</v>
      </c>
    </row>
    <row r="31" spans="4:9" ht="15.75">
      <c r="D31" s="12"/>
      <c r="E31" s="51"/>
      <c r="F31" s="51"/>
      <c r="G31" s="51"/>
      <c r="H31" s="51"/>
    </row>
    <row r="32" spans="4:9" ht="15.75">
      <c r="E32" s="51"/>
      <c r="F32" s="51"/>
      <c r="G32" s="51"/>
      <c r="H32" s="51"/>
    </row>
    <row r="33" spans="4:9" ht="24.95" customHeight="1">
      <c r="D33" s="47" t="s">
        <v>130</v>
      </c>
      <c r="E33" s="52"/>
      <c r="F33" s="52"/>
      <c r="G33" s="52"/>
      <c r="H33" s="52"/>
      <c r="I33" s="48" t="s">
        <v>4</v>
      </c>
    </row>
    <row r="34" spans="4:9" ht="24.95" customHeight="1">
      <c r="D34" s="43" t="s">
        <v>128</v>
      </c>
      <c r="E34" s="52"/>
      <c r="F34" s="52"/>
      <c r="G34" s="52"/>
      <c r="H34" s="52"/>
      <c r="I34" s="45" t="s">
        <v>142</v>
      </c>
    </row>
    <row r="35" spans="4:9" ht="20.100000000000001" customHeight="1">
      <c r="D35" s="9" t="s">
        <v>99</v>
      </c>
      <c r="E35" s="55">
        <v>1124201</v>
      </c>
      <c r="F35" s="55">
        <v>1014128</v>
      </c>
      <c r="G35" s="55">
        <v>568356</v>
      </c>
      <c r="H35" s="55">
        <v>851454</v>
      </c>
      <c r="I35" s="3" t="s">
        <v>149</v>
      </c>
    </row>
    <row r="36" spans="4:9" ht="20.100000000000001" customHeight="1">
      <c r="D36" s="10" t="s">
        <v>100</v>
      </c>
      <c r="E36" s="56">
        <v>0</v>
      </c>
      <c r="F36" s="56">
        <v>0</v>
      </c>
      <c r="G36" s="56">
        <v>0</v>
      </c>
      <c r="H36" s="56">
        <v>0</v>
      </c>
      <c r="I36" s="4" t="s">
        <v>150</v>
      </c>
    </row>
    <row r="37" spans="4:9" ht="20.100000000000001" customHeight="1">
      <c r="D37" s="10" t="s">
        <v>101</v>
      </c>
      <c r="E37" s="56">
        <v>3025232</v>
      </c>
      <c r="F37" s="56">
        <v>2022179</v>
      </c>
      <c r="G37" s="56">
        <v>575909</v>
      </c>
      <c r="H37" s="56">
        <v>661163</v>
      </c>
      <c r="I37" s="4" t="s">
        <v>83</v>
      </c>
    </row>
    <row r="38" spans="4:9" ht="20.100000000000001" customHeight="1">
      <c r="D38" s="10" t="s">
        <v>102</v>
      </c>
      <c r="E38" s="56">
        <v>0</v>
      </c>
      <c r="F38" s="56">
        <v>0</v>
      </c>
      <c r="G38" s="56">
        <v>0</v>
      </c>
      <c r="H38" s="56">
        <v>0</v>
      </c>
      <c r="I38" s="4" t="s">
        <v>84</v>
      </c>
    </row>
    <row r="39" spans="4:9" ht="20.100000000000001" customHeight="1">
      <c r="D39" s="10" t="s">
        <v>103</v>
      </c>
      <c r="E39" s="56">
        <v>4482377</v>
      </c>
      <c r="F39" s="56">
        <v>3398718</v>
      </c>
      <c r="G39" s="56">
        <v>1494749</v>
      </c>
      <c r="H39" s="56">
        <v>1989755</v>
      </c>
      <c r="I39" s="4" t="s">
        <v>85</v>
      </c>
    </row>
    <row r="40" spans="4:9" ht="20.100000000000001" customHeight="1">
      <c r="D40" s="10" t="s">
        <v>104</v>
      </c>
      <c r="E40" s="56">
        <v>4531529</v>
      </c>
      <c r="F40" s="56">
        <v>2714539</v>
      </c>
      <c r="G40" s="56">
        <v>646732</v>
      </c>
      <c r="H40" s="56">
        <v>0</v>
      </c>
      <c r="I40" s="4" t="s">
        <v>151</v>
      </c>
    </row>
    <row r="41" spans="4:9" ht="20.100000000000001" customHeight="1">
      <c r="D41" s="10" t="s">
        <v>107</v>
      </c>
      <c r="E41" s="56">
        <v>0</v>
      </c>
      <c r="F41" s="56">
        <v>0</v>
      </c>
      <c r="G41" s="56">
        <v>0</v>
      </c>
      <c r="H41" s="56">
        <v>0</v>
      </c>
      <c r="I41" s="4" t="s">
        <v>152</v>
      </c>
    </row>
    <row r="42" spans="4:9" ht="20.100000000000001" customHeight="1">
      <c r="D42" s="10" t="s">
        <v>105</v>
      </c>
      <c r="E42" s="56">
        <v>0</v>
      </c>
      <c r="F42" s="56">
        <v>0</v>
      </c>
      <c r="G42" s="56">
        <v>0</v>
      </c>
      <c r="H42" s="56">
        <v>0</v>
      </c>
      <c r="I42" s="4" t="s">
        <v>86</v>
      </c>
    </row>
    <row r="43" spans="4:9" ht="20.100000000000001" customHeight="1">
      <c r="D43" s="20" t="s">
        <v>106</v>
      </c>
      <c r="E43" s="57">
        <v>9013906</v>
      </c>
      <c r="F43" s="57">
        <v>6113257</v>
      </c>
      <c r="G43" s="57">
        <v>2141481</v>
      </c>
      <c r="H43" s="57">
        <v>1989755</v>
      </c>
      <c r="I43" s="37" t="s">
        <v>119</v>
      </c>
    </row>
    <row r="44" spans="4:9" ht="15.75">
      <c r="D44" s="17"/>
      <c r="E44" s="53"/>
      <c r="F44" s="53"/>
      <c r="G44" s="53"/>
      <c r="H44" s="53"/>
      <c r="I44" s="38"/>
    </row>
    <row r="45" spans="4:9" ht="24.95" customHeight="1">
      <c r="D45" s="43" t="s">
        <v>56</v>
      </c>
      <c r="E45" s="52"/>
      <c r="F45" s="52"/>
      <c r="G45" s="52"/>
      <c r="H45" s="52"/>
      <c r="I45" s="45" t="s">
        <v>143</v>
      </c>
    </row>
    <row r="46" spans="4:9" ht="20.100000000000001" customHeight="1">
      <c r="D46" s="9" t="s">
        <v>29</v>
      </c>
      <c r="E46" s="55">
        <v>9000000</v>
      </c>
      <c r="F46" s="55">
        <v>9000000</v>
      </c>
      <c r="G46" s="55">
        <v>9000000</v>
      </c>
      <c r="H46" s="55">
        <v>9000000</v>
      </c>
      <c r="I46" s="3" t="s">
        <v>5</v>
      </c>
    </row>
    <row r="47" spans="4:9" ht="20.100000000000001" customHeight="1">
      <c r="D47" s="10" t="s">
        <v>30</v>
      </c>
      <c r="E47" s="56">
        <v>9000000</v>
      </c>
      <c r="F47" s="56">
        <v>9000000</v>
      </c>
      <c r="G47" s="56">
        <v>9000000</v>
      </c>
      <c r="H47" s="56">
        <v>9000000</v>
      </c>
      <c r="I47" s="4" t="s">
        <v>6</v>
      </c>
    </row>
    <row r="48" spans="4:9" ht="20.100000000000001" customHeight="1">
      <c r="D48" s="10" t="s">
        <v>129</v>
      </c>
      <c r="E48" s="56">
        <v>9000000</v>
      </c>
      <c r="F48" s="56">
        <v>9000000</v>
      </c>
      <c r="G48" s="56">
        <v>9000000</v>
      </c>
      <c r="H48" s="56">
        <v>9000000</v>
      </c>
      <c r="I48" s="4" t="s">
        <v>7</v>
      </c>
    </row>
    <row r="49" spans="4:9" ht="20.100000000000001" customHeight="1">
      <c r="D49" s="10" t="s">
        <v>72</v>
      </c>
      <c r="E49" s="56">
        <v>1202929</v>
      </c>
      <c r="F49" s="56">
        <v>1197600</v>
      </c>
      <c r="G49" s="56">
        <v>1194248</v>
      </c>
      <c r="H49" s="56">
        <v>1194248</v>
      </c>
      <c r="I49" s="4" t="s">
        <v>60</v>
      </c>
    </row>
    <row r="50" spans="4:9" ht="20.100000000000001" customHeight="1">
      <c r="D50" s="10" t="s">
        <v>31</v>
      </c>
      <c r="E50" s="56">
        <v>4334</v>
      </c>
      <c r="F50" s="56">
        <v>4334</v>
      </c>
      <c r="G50" s="56">
        <v>4334</v>
      </c>
      <c r="H50" s="56">
        <v>4334</v>
      </c>
      <c r="I50" s="4" t="s">
        <v>8</v>
      </c>
    </row>
    <row r="51" spans="4:9" ht="20.100000000000001" customHeight="1">
      <c r="D51" s="10" t="s">
        <v>32</v>
      </c>
      <c r="E51" s="56">
        <v>0</v>
      </c>
      <c r="F51" s="56">
        <v>0</v>
      </c>
      <c r="G51" s="56">
        <v>0</v>
      </c>
      <c r="H51" s="56">
        <v>0</v>
      </c>
      <c r="I51" s="4" t="s">
        <v>9</v>
      </c>
    </row>
    <row r="52" spans="4:9" ht="20.100000000000001" customHeight="1">
      <c r="D52" s="10" t="s">
        <v>33</v>
      </c>
      <c r="E52" s="56">
        <v>0</v>
      </c>
      <c r="F52" s="56">
        <v>0</v>
      </c>
      <c r="G52" s="56">
        <v>0</v>
      </c>
      <c r="H52" s="56">
        <v>0</v>
      </c>
      <c r="I52" s="4" t="s">
        <v>153</v>
      </c>
    </row>
    <row r="53" spans="4:9" ht="20.100000000000001" customHeight="1">
      <c r="D53" s="10" t="s">
        <v>34</v>
      </c>
      <c r="E53" s="56">
        <v>0</v>
      </c>
      <c r="F53" s="56">
        <v>0</v>
      </c>
      <c r="G53" s="56">
        <v>0</v>
      </c>
      <c r="H53" s="56">
        <v>0</v>
      </c>
      <c r="I53" s="4" t="s">
        <v>10</v>
      </c>
    </row>
    <row r="54" spans="4:9" ht="20.100000000000001" customHeight="1">
      <c r="D54" s="10" t="s">
        <v>35</v>
      </c>
      <c r="E54" s="56">
        <v>0</v>
      </c>
      <c r="F54" s="56">
        <v>0</v>
      </c>
      <c r="G54" s="56">
        <v>0</v>
      </c>
      <c r="H54" s="56">
        <v>0</v>
      </c>
      <c r="I54" s="4" t="s">
        <v>11</v>
      </c>
    </row>
    <row r="55" spans="4:9" ht="20.100000000000001" customHeight="1">
      <c r="D55" s="10" t="s">
        <v>202</v>
      </c>
      <c r="E55" s="56">
        <v>0</v>
      </c>
      <c r="F55" s="56">
        <v>0</v>
      </c>
      <c r="G55" s="56">
        <v>0</v>
      </c>
      <c r="H55" s="56">
        <v>450000</v>
      </c>
      <c r="I55" s="4" t="s">
        <v>200</v>
      </c>
    </row>
    <row r="56" spans="4:9" ht="20.100000000000001" customHeight="1">
      <c r="D56" s="10" t="s">
        <v>203</v>
      </c>
      <c r="E56" s="56">
        <v>0</v>
      </c>
      <c r="F56" s="56">
        <v>0</v>
      </c>
      <c r="G56" s="56">
        <v>0</v>
      </c>
      <c r="H56" s="56">
        <v>0</v>
      </c>
      <c r="I56" s="4" t="s">
        <v>201</v>
      </c>
    </row>
    <row r="57" spans="4:9" ht="20.100000000000001" customHeight="1">
      <c r="D57" s="10" t="s">
        <v>36</v>
      </c>
      <c r="E57" s="56">
        <v>0</v>
      </c>
      <c r="F57" s="56">
        <v>0</v>
      </c>
      <c r="G57" s="56">
        <v>0</v>
      </c>
      <c r="H57" s="56">
        <v>0</v>
      </c>
      <c r="I57" s="4" t="s">
        <v>61</v>
      </c>
    </row>
    <row r="58" spans="4:9" ht="20.100000000000001" customHeight="1">
      <c r="D58" s="10" t="s">
        <v>38</v>
      </c>
      <c r="E58" s="56">
        <v>-177785</v>
      </c>
      <c r="F58" s="56">
        <v>-225746</v>
      </c>
      <c r="G58" s="56">
        <v>-255360</v>
      </c>
      <c r="H58" s="56">
        <v>229</v>
      </c>
      <c r="I58" s="4" t="s">
        <v>154</v>
      </c>
    </row>
    <row r="59" spans="4:9" ht="20.100000000000001" customHeight="1">
      <c r="D59" s="10" t="s">
        <v>37</v>
      </c>
      <c r="E59" s="56">
        <v>10029478</v>
      </c>
      <c r="F59" s="56">
        <v>9976188</v>
      </c>
      <c r="G59" s="56">
        <v>9943222</v>
      </c>
      <c r="H59" s="56">
        <v>10648811</v>
      </c>
      <c r="I59" s="4" t="s">
        <v>13</v>
      </c>
    </row>
    <row r="60" spans="4:9" ht="20.100000000000001" customHeight="1">
      <c r="D60" s="42" t="s">
        <v>198</v>
      </c>
      <c r="E60" s="56">
        <v>0</v>
      </c>
      <c r="F60" s="56">
        <v>0</v>
      </c>
      <c r="G60" s="56">
        <v>0</v>
      </c>
      <c r="H60" s="56">
        <v>0</v>
      </c>
      <c r="I60" s="49" t="s">
        <v>199</v>
      </c>
    </row>
    <row r="61" spans="4:9" ht="20.100000000000001" customHeight="1">
      <c r="D61" s="11" t="s">
        <v>73</v>
      </c>
      <c r="E61" s="57">
        <v>19043384</v>
      </c>
      <c r="F61" s="57">
        <v>16089445</v>
      </c>
      <c r="G61" s="57">
        <v>12084703</v>
      </c>
      <c r="H61" s="57">
        <v>12638566</v>
      </c>
      <c r="I61" s="5" t="s">
        <v>12</v>
      </c>
    </row>
    <row r="62" spans="4:9" ht="15.75">
      <c r="D62" s="12"/>
      <c r="E62" s="51"/>
      <c r="F62" s="51"/>
      <c r="G62" s="51"/>
      <c r="H62" s="51"/>
      <c r="I62" s="35"/>
    </row>
    <row r="63" spans="4:9" ht="15.75">
      <c r="D63" s="12"/>
      <c r="E63" s="51"/>
      <c r="F63" s="51"/>
      <c r="G63" s="51"/>
      <c r="H63" s="51"/>
      <c r="I63" s="35"/>
    </row>
    <row r="64" spans="4:9" ht="24.95" customHeight="1">
      <c r="D64" s="43" t="s">
        <v>39</v>
      </c>
      <c r="E64" s="52"/>
      <c r="F64" s="52"/>
      <c r="G64" s="52"/>
      <c r="H64" s="52"/>
      <c r="I64" s="45" t="s">
        <v>14</v>
      </c>
    </row>
    <row r="65" spans="4:9" ht="20.100000000000001" customHeight="1">
      <c r="D65" s="9" t="s">
        <v>108</v>
      </c>
      <c r="E65" s="55">
        <v>8163578</v>
      </c>
      <c r="F65" s="55">
        <v>6629606</v>
      </c>
      <c r="G65" s="55">
        <v>8416817</v>
      </c>
      <c r="H65" s="55">
        <v>8903284</v>
      </c>
      <c r="I65" s="3" t="s">
        <v>87</v>
      </c>
    </row>
    <row r="66" spans="4:9" ht="20.100000000000001" customHeight="1">
      <c r="D66" s="10" t="s">
        <v>109</v>
      </c>
      <c r="E66" s="56">
        <v>6964743</v>
      </c>
      <c r="F66" s="56">
        <v>5336366</v>
      </c>
      <c r="G66" s="56">
        <v>7021399</v>
      </c>
      <c r="H66" s="56">
        <v>6636894</v>
      </c>
      <c r="I66" s="4" t="s">
        <v>88</v>
      </c>
    </row>
    <row r="67" spans="4:9" ht="20.100000000000001" customHeight="1">
      <c r="D67" s="10" t="s">
        <v>131</v>
      </c>
      <c r="E67" s="56">
        <v>1198835</v>
      </c>
      <c r="F67" s="56">
        <v>1293240</v>
      </c>
      <c r="G67" s="56">
        <v>1395418</v>
      </c>
      <c r="H67" s="56">
        <v>2266390</v>
      </c>
      <c r="I67" s="4" t="s">
        <v>89</v>
      </c>
    </row>
    <row r="68" spans="4:9" ht="20.100000000000001" customHeight="1">
      <c r="D68" s="10" t="s">
        <v>110</v>
      </c>
      <c r="E68" s="56">
        <v>547418</v>
      </c>
      <c r="F68" s="56">
        <v>508517</v>
      </c>
      <c r="G68" s="56">
        <v>559053</v>
      </c>
      <c r="H68" s="56">
        <v>499030</v>
      </c>
      <c r="I68" s="4" t="s">
        <v>90</v>
      </c>
    </row>
    <row r="69" spans="4:9" ht="20.100000000000001" customHeight="1">
      <c r="D69" s="10" t="s">
        <v>111</v>
      </c>
      <c r="E69" s="56">
        <v>776067</v>
      </c>
      <c r="F69" s="56">
        <v>706140</v>
      </c>
      <c r="G69" s="56">
        <v>1010909</v>
      </c>
      <c r="H69" s="56">
        <v>860088</v>
      </c>
      <c r="I69" s="4" t="s">
        <v>91</v>
      </c>
    </row>
    <row r="70" spans="4:9" ht="20.100000000000001" customHeight="1">
      <c r="D70" s="10" t="s">
        <v>112</v>
      </c>
      <c r="E70" s="56">
        <v>878226</v>
      </c>
      <c r="F70" s="56">
        <v>800972</v>
      </c>
      <c r="G70" s="56">
        <v>877408</v>
      </c>
      <c r="H70" s="56">
        <v>767180</v>
      </c>
      <c r="I70" s="4" t="s">
        <v>92</v>
      </c>
    </row>
    <row r="71" spans="4:9" ht="20.100000000000001" customHeight="1">
      <c r="D71" s="10" t="s">
        <v>113</v>
      </c>
      <c r="E71" s="56">
        <v>10491</v>
      </c>
      <c r="F71" s="56">
        <v>0</v>
      </c>
      <c r="G71" s="56">
        <v>0</v>
      </c>
      <c r="H71" s="56">
        <v>156084</v>
      </c>
      <c r="I71" s="4" t="s">
        <v>93</v>
      </c>
    </row>
    <row r="72" spans="4:9" ht="20.100000000000001" customHeight="1">
      <c r="D72" s="10" t="s">
        <v>114</v>
      </c>
      <c r="E72" s="56">
        <v>-135141</v>
      </c>
      <c r="F72" s="56">
        <v>78583</v>
      </c>
      <c r="G72" s="56">
        <v>-174544</v>
      </c>
      <c r="H72" s="56">
        <v>751188</v>
      </c>
      <c r="I72" s="4" t="s">
        <v>94</v>
      </c>
    </row>
    <row r="73" spans="4:9" ht="20.100000000000001" customHeight="1">
      <c r="D73" s="10" t="s">
        <v>115</v>
      </c>
      <c r="E73" s="56">
        <v>279139</v>
      </c>
      <c r="F73" s="56">
        <v>22492</v>
      </c>
      <c r="G73" s="56">
        <v>6114</v>
      </c>
      <c r="H73" s="56">
        <v>11313</v>
      </c>
      <c r="I73" s="4" t="s">
        <v>62</v>
      </c>
    </row>
    <row r="74" spans="4:9" ht="20.100000000000001" customHeight="1">
      <c r="D74" s="10" t="s">
        <v>116</v>
      </c>
      <c r="E74" s="56">
        <v>0</v>
      </c>
      <c r="F74" s="56">
        <v>0</v>
      </c>
      <c r="G74" s="56">
        <v>0</v>
      </c>
      <c r="H74" s="56">
        <v>0</v>
      </c>
      <c r="I74" s="4" t="s">
        <v>63</v>
      </c>
    </row>
    <row r="75" spans="4:9" ht="20.100000000000001" customHeight="1">
      <c r="D75" s="10" t="s">
        <v>122</v>
      </c>
      <c r="E75" s="56">
        <v>143998</v>
      </c>
      <c r="F75" s="56">
        <v>101075</v>
      </c>
      <c r="G75" s="56">
        <v>-168430</v>
      </c>
      <c r="H75" s="56">
        <v>762501</v>
      </c>
      <c r="I75" s="4" t="s">
        <v>95</v>
      </c>
    </row>
    <row r="76" spans="4:9" ht="20.100000000000001" customHeight="1">
      <c r="D76" s="10" t="s">
        <v>117</v>
      </c>
      <c r="E76" s="56">
        <v>90708</v>
      </c>
      <c r="F76" s="56">
        <v>67552</v>
      </c>
      <c r="G76" s="56">
        <v>37085</v>
      </c>
      <c r="H76" s="56">
        <v>46373</v>
      </c>
      <c r="I76" s="4" t="s">
        <v>96</v>
      </c>
    </row>
    <row r="77" spans="4:9" ht="20.100000000000001" customHeight="1">
      <c r="D77" s="10" t="s">
        <v>186</v>
      </c>
      <c r="E77" s="56">
        <v>53290</v>
      </c>
      <c r="F77" s="56">
        <v>33523</v>
      </c>
      <c r="G77" s="56">
        <v>-205515</v>
      </c>
      <c r="H77" s="56">
        <v>716128</v>
      </c>
      <c r="I77" s="49" t="s">
        <v>195</v>
      </c>
    </row>
    <row r="78" spans="4:9" ht="20.100000000000001" customHeight="1">
      <c r="D78" s="10" t="s">
        <v>156</v>
      </c>
      <c r="E78" s="56">
        <v>0</v>
      </c>
      <c r="F78" s="56">
        <v>0</v>
      </c>
      <c r="G78" s="56">
        <v>0</v>
      </c>
      <c r="H78" s="56">
        <v>24908</v>
      </c>
      <c r="I78" s="49" t="s">
        <v>187</v>
      </c>
    </row>
    <row r="79" spans="4:9" ht="20.100000000000001" customHeight="1">
      <c r="D79" s="10" t="s">
        <v>188</v>
      </c>
      <c r="E79" s="56">
        <v>0</v>
      </c>
      <c r="F79" s="56">
        <v>557</v>
      </c>
      <c r="G79" s="56">
        <v>50074</v>
      </c>
      <c r="H79" s="56">
        <v>133379</v>
      </c>
      <c r="I79" s="49" t="s">
        <v>189</v>
      </c>
    </row>
    <row r="80" spans="4:9" ht="20.100000000000001" customHeight="1">
      <c r="D80" s="10" t="s">
        <v>190</v>
      </c>
      <c r="E80" s="56">
        <v>0</v>
      </c>
      <c r="F80" s="56">
        <v>0</v>
      </c>
      <c r="G80" s="56">
        <v>0</v>
      </c>
      <c r="H80" s="56">
        <v>0</v>
      </c>
      <c r="I80" s="49" t="s">
        <v>132</v>
      </c>
    </row>
    <row r="81" spans="4:9" ht="20.100000000000001" customHeight="1">
      <c r="D81" s="10" t="s">
        <v>191</v>
      </c>
      <c r="E81" s="56">
        <v>0</v>
      </c>
      <c r="F81" s="56">
        <v>0</v>
      </c>
      <c r="G81" s="56">
        <v>0</v>
      </c>
      <c r="H81" s="56">
        <v>36000</v>
      </c>
      <c r="I81" s="49" t="s">
        <v>192</v>
      </c>
    </row>
    <row r="82" spans="4:9" ht="20.100000000000001" customHeight="1">
      <c r="D82" s="10" t="s">
        <v>183</v>
      </c>
      <c r="E82" s="56">
        <v>53290</v>
      </c>
      <c r="F82" s="56">
        <v>32966</v>
      </c>
      <c r="G82" s="56">
        <v>-255589</v>
      </c>
      <c r="H82" s="56">
        <v>521841</v>
      </c>
      <c r="I82" s="49" t="s">
        <v>182</v>
      </c>
    </row>
    <row r="83" spans="4:9" ht="20.100000000000001" customHeight="1">
      <c r="D83" s="10" t="s">
        <v>198</v>
      </c>
      <c r="E83" s="56">
        <v>0</v>
      </c>
      <c r="F83" s="56">
        <v>0</v>
      </c>
      <c r="G83" s="56">
        <v>0</v>
      </c>
      <c r="H83" s="56">
        <v>0</v>
      </c>
      <c r="I83" s="49" t="s">
        <v>199</v>
      </c>
    </row>
    <row r="84" spans="4:9" ht="20.100000000000001" customHeight="1">
      <c r="D84" s="11" t="s">
        <v>193</v>
      </c>
      <c r="E84" s="57">
        <v>53290</v>
      </c>
      <c r="F84" s="57">
        <v>32966</v>
      </c>
      <c r="G84" s="57">
        <v>-255589</v>
      </c>
      <c r="H84" s="57">
        <v>521841</v>
      </c>
      <c r="I84" s="50" t="s">
        <v>194</v>
      </c>
    </row>
    <row r="85" spans="4:9" ht="20.100000000000001" customHeight="1">
      <c r="D85" s="12"/>
      <c r="E85" s="51"/>
      <c r="F85" s="51"/>
      <c r="G85" s="51"/>
      <c r="H85" s="51"/>
      <c r="I85" s="35"/>
    </row>
    <row r="86" spans="4:9" ht="20.100000000000001" customHeight="1">
      <c r="D86" s="12"/>
      <c r="E86" s="51"/>
      <c r="F86" s="51"/>
      <c r="G86" s="51"/>
      <c r="H86" s="51"/>
      <c r="I86" s="35"/>
    </row>
    <row r="87" spans="4:9" ht="20.100000000000001" customHeight="1">
      <c r="D87" s="43" t="s">
        <v>40</v>
      </c>
      <c r="E87" s="54"/>
      <c r="F87" s="54"/>
      <c r="G87" s="54"/>
      <c r="H87" s="54"/>
      <c r="I87" s="45" t="s">
        <v>19</v>
      </c>
    </row>
    <row r="88" spans="4:9" ht="20.100000000000001" customHeight="1">
      <c r="D88" s="9" t="s">
        <v>41</v>
      </c>
      <c r="E88" s="55">
        <v>30671</v>
      </c>
      <c r="F88" s="55">
        <v>185246</v>
      </c>
      <c r="G88" s="55">
        <v>778710</v>
      </c>
      <c r="H88" s="55">
        <v>195892</v>
      </c>
      <c r="I88" s="3" t="s">
        <v>15</v>
      </c>
    </row>
    <row r="89" spans="4:9" ht="20.100000000000001" customHeight="1">
      <c r="D89" s="10" t="s">
        <v>42</v>
      </c>
      <c r="E89" s="56">
        <v>2079507</v>
      </c>
      <c r="F89" s="56">
        <v>612865</v>
      </c>
      <c r="G89" s="56">
        <v>498210</v>
      </c>
      <c r="H89" s="56">
        <v>1085090</v>
      </c>
      <c r="I89" s="4" t="s">
        <v>16</v>
      </c>
    </row>
    <row r="90" spans="4:9" ht="20.100000000000001" customHeight="1">
      <c r="D90" s="10" t="s">
        <v>43</v>
      </c>
      <c r="E90" s="56">
        <v>-4419280</v>
      </c>
      <c r="F90" s="56">
        <v>-4281517</v>
      </c>
      <c r="G90" s="56">
        <v>-1203152</v>
      </c>
      <c r="H90" s="56">
        <v>-265536</v>
      </c>
      <c r="I90" s="4" t="s">
        <v>17</v>
      </c>
    </row>
    <row r="91" spans="4:9" ht="20.100000000000001" customHeight="1">
      <c r="D91" s="10" t="s">
        <v>44</v>
      </c>
      <c r="E91" s="56">
        <v>2820043</v>
      </c>
      <c r="F91" s="56">
        <v>3514077</v>
      </c>
      <c r="G91" s="56">
        <v>111478</v>
      </c>
      <c r="H91" s="56">
        <v>-236736</v>
      </c>
      <c r="I91" s="4" t="s">
        <v>18</v>
      </c>
    </row>
    <row r="92" spans="4:9" ht="20.100000000000001" customHeight="1">
      <c r="D92" s="21" t="s">
        <v>46</v>
      </c>
      <c r="E92" s="57">
        <v>510941</v>
      </c>
      <c r="F92" s="57">
        <v>30671</v>
      </c>
      <c r="G92" s="57">
        <v>185246</v>
      </c>
      <c r="H92" s="57">
        <v>778710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3" t="s">
        <v>45</v>
      </c>
      <c r="E95" s="44"/>
      <c r="F95" s="44"/>
      <c r="G95" s="44"/>
      <c r="H95" s="44"/>
      <c r="I95" s="45" t="s">
        <v>20</v>
      </c>
    </row>
    <row r="96" spans="4:9" ht="20.100000000000001" customHeight="1">
      <c r="D96" s="9" t="s">
        <v>47</v>
      </c>
      <c r="E96" s="22">
        <f>+E8*100/E10</f>
        <v>16.609300000000001</v>
      </c>
      <c r="F96" s="22">
        <f>+F8*100/F10</f>
        <v>7.4461666666666666</v>
      </c>
      <c r="G96" s="22">
        <f>+G8*100/G10</f>
        <v>10.5779</v>
      </c>
      <c r="H96" s="22">
        <f>+H8*100/H10</f>
        <v>12.425011111111111</v>
      </c>
      <c r="I96" s="3" t="s">
        <v>21</v>
      </c>
    </row>
    <row r="97" spans="1:15" ht="20.100000000000001" customHeight="1">
      <c r="D97" s="10" t="s">
        <v>48</v>
      </c>
      <c r="E97" s="13">
        <f>+E84/E10</f>
        <v>5.9211111111111114E-3</v>
      </c>
      <c r="F97" s="13">
        <f>+F84/F10</f>
        <v>3.6628888888888887E-3</v>
      </c>
      <c r="G97" s="13">
        <f>+G84/G10</f>
        <v>-2.8398777777777776E-2</v>
      </c>
      <c r="H97" s="13">
        <f>+H84/H10</f>
        <v>5.798233333333333E-2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0.05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1.1143864444444445</v>
      </c>
      <c r="F99" s="13">
        <f>+F59/F10</f>
        <v>1.1084653333333334</v>
      </c>
      <c r="G99" s="13">
        <f>+G59/G10</f>
        <v>1.1048024444444444</v>
      </c>
      <c r="H99" s="13">
        <f>+H59/H10</f>
        <v>1.1832012222222221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109.77669356352035</v>
      </c>
      <c r="F100" s="13">
        <f>+F11/F84</f>
        <v>196.56615907298428</v>
      </c>
      <c r="G100" s="13">
        <f>+G11/G84</f>
        <v>-28.874482078649706</v>
      </c>
      <c r="H100" s="13">
        <f>+H11/H84</f>
        <v>14.14223872788838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6.0975609756097562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86.233162974929144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0.58328060543130955</v>
      </c>
      <c r="F103" s="23">
        <f>+F11/F59</f>
        <v>0.64954670060347697</v>
      </c>
      <c r="G103" s="23">
        <f>+G11/G59</f>
        <v>0.74221414346375858</v>
      </c>
      <c r="H103" s="23">
        <f>+H11/H59</f>
        <v>0.6930351191320796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14.685166234707379</v>
      </c>
      <c r="F105" s="30">
        <f>+F67*100/F65</f>
        <v>19.507041594930378</v>
      </c>
      <c r="G105" s="30">
        <f>+G67*100/G65</f>
        <v>16.578927639747899</v>
      </c>
      <c r="H105" s="30">
        <f>+H67*100/H65</f>
        <v>25.455663326026666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1.763907933506607</v>
      </c>
      <c r="F106" s="31">
        <f>+F75*100/F65</f>
        <v>1.5246004061176486</v>
      </c>
      <c r="G106" s="31">
        <f>+G75*100/G65</f>
        <v>-2.001112772203554</v>
      </c>
      <c r="H106" s="31">
        <f>+H75*100/H65</f>
        <v>8.5642668480529203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0.65277749535804031</v>
      </c>
      <c r="F107" s="31">
        <f>+F82*100/F65</f>
        <v>0.49725428630298696</v>
      </c>
      <c r="G107" s="31">
        <f>+G82*100/G65</f>
        <v>-3.0366467513788171</v>
      </c>
      <c r="H107" s="31">
        <f>+H82*100/H65</f>
        <v>5.8612192984071942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0.75615762408613929</v>
      </c>
      <c r="F108" s="31">
        <f>(F82+F76)*100/F30</f>
        <v>0.62474498032716475</v>
      </c>
      <c r="G108" s="31">
        <f>(G82+G76)*100/G30</f>
        <v>-1.8081040138098554</v>
      </c>
      <c r="H108" s="31">
        <f>(H82+H76)*100/H30</f>
        <v>4.4958739781079595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0.5313337344176835</v>
      </c>
      <c r="F109" s="29">
        <f>+F84*100/F59</f>
        <v>0.33044686006318247</v>
      </c>
      <c r="G109" s="29">
        <f>+G84*100/G59</f>
        <v>-2.5704846980184088</v>
      </c>
      <c r="H109" s="29">
        <f>+H84*100/H59</f>
        <v>4.900462596246661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47.333530637201875</v>
      </c>
      <c r="F111" s="22">
        <f>+F43*100/F30</f>
        <v>37.995449811973003</v>
      </c>
      <c r="G111" s="22">
        <f>+G43*100/G30</f>
        <v>17.720592719572835</v>
      </c>
      <c r="H111" s="22">
        <f>+H43*100/H30</f>
        <v>15.743518687167516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52.666469362798125</v>
      </c>
      <c r="F112" s="13">
        <f>+F59*100/F30</f>
        <v>62.004550188026997</v>
      </c>
      <c r="G112" s="13">
        <f>+G59*100/G30</f>
        <v>82.279407280427165</v>
      </c>
      <c r="H112" s="13">
        <f>+H59*100/H30</f>
        <v>84.256481312832477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1.5874895268333553</v>
      </c>
      <c r="F113" s="23">
        <f>+F75/F76</f>
        <v>1.4962547370914259</v>
      </c>
      <c r="G113" s="23">
        <f>+G75/G76</f>
        <v>-4.5417284616421734</v>
      </c>
      <c r="H113" s="23">
        <f>+H75/H76</f>
        <v>16.442779203415782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0.42868315841344162</v>
      </c>
      <c r="F115" s="22">
        <f>+F65/F30</f>
        <v>0.4120469040417491</v>
      </c>
      <c r="G115" s="22">
        <f>+G65/G30</f>
        <v>0.69648521771697658</v>
      </c>
      <c r="H115" s="22">
        <f>+H65/H30</f>
        <v>0.70445365399840454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0.53989157829431078</v>
      </c>
      <c r="F116" s="13">
        <f>+F65/F28</f>
        <v>0.588539539779115</v>
      </c>
      <c r="G116" s="13">
        <f>+G65/G28</f>
        <v>1.0837956980732173</v>
      </c>
      <c r="H116" s="13">
        <f>+H65/H28</f>
        <v>1.2037136958996759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-14.58391184887971</v>
      </c>
      <c r="F117" s="23">
        <f>+F65/F120</f>
        <v>4.6483656482892224</v>
      </c>
      <c r="G117" s="23">
        <f>+G65/G120</f>
        <v>2.9805658771790351</v>
      </c>
      <c r="H117" s="23">
        <f>+H65/H120</f>
        <v>2.7375363512199682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8">
        <f>+E23/E39</f>
        <v>0.87511849181806889</v>
      </c>
      <c r="F119" s="58">
        <f>+F23/F39</f>
        <v>1.4196355802393725</v>
      </c>
      <c r="G119" s="58">
        <f>+G23/G39</f>
        <v>2.8892128377406507</v>
      </c>
      <c r="H119" s="58">
        <f>+H23/H39</f>
        <v>2.6345218381157478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7">
        <f>+E23-E39</f>
        <v>-559766</v>
      </c>
      <c r="F120" s="57">
        <f>+F23-F39</f>
        <v>1426223</v>
      </c>
      <c r="G120" s="57">
        <f>+G23-G39</f>
        <v>2823899</v>
      </c>
      <c r="H120" s="57">
        <f>+H23-H39</f>
        <v>3252298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2016-09-01T10:08:48Z</dcterms:modified>
</cp:coreProperties>
</file>